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2013 для размещения" sheetId="1" r:id="rId1"/>
    <sheet name="2014 для размещения" sheetId="2" r:id="rId2"/>
  </sheets>
  <definedNames/>
  <calcPr fullCalcOnLoad="1"/>
</workbook>
</file>

<file path=xl/sharedStrings.xml><?xml version="1.0" encoding="utf-8"?>
<sst xmlns="http://schemas.openxmlformats.org/spreadsheetml/2006/main" count="154" uniqueCount="59">
  <si>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</si>
  <si>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</si>
  <si>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</si>
  <si>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</si>
  <si>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</si>
  <si>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</si>
  <si>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</si>
  <si>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</si>
  <si>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</si>
  <si>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</si>
  <si>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</si>
  <si>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</si>
  <si>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</si>
  <si>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</si>
  <si>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</si>
  <si>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</si>
  <si>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</si>
  <si>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</si>
  <si>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</si>
  <si>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</si>
  <si>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</si>
  <si>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</si>
  <si>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</si>
  <si>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</si>
  <si>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</si>
  <si>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</si>
  <si>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</si>
  <si>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</si>
  <si>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</si>
  <si>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</si>
  <si>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</si>
  <si>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</si>
  <si>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</si>
  <si>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</si>
  <si>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</si>
  <si>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</si>
  <si>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</si>
  <si>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</si>
  <si>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</si>
  <si>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</si>
  <si>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</si>
  <si>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</si>
  <si>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</si>
  <si>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</si>
  <si>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</si>
  <si>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</si>
  <si>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</si>
  <si>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</si>
  <si>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</si>
  <si>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</si>
  <si>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</si>
  <si>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</si>
  <si>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</si>
  <si>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</si>
  <si>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</si>
  <si>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</si>
  <si>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ОАО "Петродворцовая электросеть" (Санкт-Петербург)</t>
  </si>
  <si>
    <t>2013 год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</si>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</sst>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37"/>
  <sheetViews>
    <sheetView zoomScalePageLayoutView="0" workbookViewId="0" topLeftCell="A1">
      <selection activeCell="BH31" sqref="BH31:BU31"/>
    </sheetView>
  </sheetViews>
  <sheetFormatPr defaultColWidth="0.875" defaultRowHeight="15" customHeight="1"/>
  <cols>
    <col min="1" max="72" width="0.875" style="2" customWidth="1"/>
    <col min="73" max="73" width="2.625" style="2" customWidth="1"/>
    <col min="74" max="86" width="0.875" style="2" customWidth="1"/>
    <col min="87" max="87" width="2.125" style="2" customWidth="1"/>
    <col min="88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ht="30" customHeight="1">
      <c r="A6" s="6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9.5" customHeigh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4" customFormat="1" ht="15.75" customHeight="1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17.25" customHeight="1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:105" s="4" customFormat="1" ht="15" customHeight="1">
      <c r="A10" s="24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ht="15.75" customHeight="1"/>
    <row r="12" spans="1:105" ht="15">
      <c r="A12" s="25" t="s">
        <v>51</v>
      </c>
      <c r="B12" s="26"/>
      <c r="C12" s="26"/>
      <c r="D12" s="26"/>
      <c r="E12" s="26"/>
      <c r="F12" s="26"/>
      <c r="G12" s="26"/>
      <c r="H12" s="27"/>
      <c r="I12" s="31" t="s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/>
      <c r="AW12" s="25" t="s">
        <v>1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14" t="s">
        <v>57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31" t="s">
        <v>4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ht="15">
      <c r="A13" s="28"/>
      <c r="B13" s="29"/>
      <c r="C13" s="29"/>
      <c r="D13" s="29"/>
      <c r="E13" s="29"/>
      <c r="F13" s="29"/>
      <c r="G13" s="29"/>
      <c r="H13" s="30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28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14" t="s">
        <v>2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6"/>
      <c r="BV13" s="14" t="s">
        <v>3</v>
      </c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6"/>
      <c r="CJ13" s="28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ht="30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/>
      <c r="J14" s="12" t="s">
        <v>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7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6"/>
      <c r="CJ14" s="20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30" customHeight="1">
      <c r="A15" s="9" t="s">
        <v>8</v>
      </c>
      <c r="B15" s="10"/>
      <c r="C15" s="10"/>
      <c r="D15" s="10"/>
      <c r="E15" s="10"/>
      <c r="F15" s="10"/>
      <c r="G15" s="10"/>
      <c r="H15" s="11"/>
      <c r="I15" s="3"/>
      <c r="J15" s="12" t="s">
        <v>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17">
        <v>692287.1299999999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21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6"/>
      <c r="CJ15" s="20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30" customHeight="1">
      <c r="A16" s="9" t="s">
        <v>10</v>
      </c>
      <c r="B16" s="10"/>
      <c r="C16" s="10"/>
      <c r="D16" s="10"/>
      <c r="E16" s="10"/>
      <c r="F16" s="10"/>
      <c r="G16" s="10"/>
      <c r="H16" s="11"/>
      <c r="I16" s="3"/>
      <c r="J16" s="12" t="s">
        <v>52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7">
        <v>230753.02000000002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6"/>
      <c r="CJ16" s="20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15" customHeight="1">
      <c r="A17" s="9" t="s">
        <v>11</v>
      </c>
      <c r="B17" s="10"/>
      <c r="C17" s="10"/>
      <c r="D17" s="10"/>
      <c r="E17" s="10"/>
      <c r="F17" s="10"/>
      <c r="G17" s="10"/>
      <c r="H17" s="11"/>
      <c r="I17" s="3"/>
      <c r="J17" s="12" t="s">
        <v>12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7">
        <v>77366.39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6"/>
      <c r="CJ17" s="20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5" customHeight="1">
      <c r="A18" s="9" t="s">
        <v>14</v>
      </c>
      <c r="B18" s="10"/>
      <c r="C18" s="10"/>
      <c r="D18" s="10"/>
      <c r="E18" s="10"/>
      <c r="F18" s="10"/>
      <c r="G18" s="10"/>
      <c r="H18" s="11"/>
      <c r="I18" s="3"/>
      <c r="J18" s="12" t="s">
        <v>15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7">
        <v>57874.63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6"/>
      <c r="CJ18" s="20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62" ht="15">
      <c r="A19" s="9" t="s">
        <v>13</v>
      </c>
      <c r="B19" s="10"/>
      <c r="C19" s="10"/>
      <c r="D19" s="10"/>
      <c r="E19" s="10"/>
      <c r="F19" s="10"/>
      <c r="G19" s="10"/>
      <c r="H19" s="11"/>
      <c r="I19" s="3"/>
      <c r="J19" s="12" t="s">
        <v>35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7">
        <v>121841.73</v>
      </c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6"/>
      <c r="CJ19" s="20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  <c r="FF19" s="6"/>
    </row>
    <row r="20" spans="1:105" ht="15" customHeight="1">
      <c r="A20" s="9" t="s">
        <v>16</v>
      </c>
      <c r="B20" s="10"/>
      <c r="C20" s="10"/>
      <c r="D20" s="10"/>
      <c r="E20" s="10"/>
      <c r="F20" s="10"/>
      <c r="G20" s="10"/>
      <c r="H20" s="11"/>
      <c r="I20" s="3"/>
      <c r="J20" s="12" t="s">
        <v>15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21">
        <v>0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15">
      <c r="A21" s="9" t="s">
        <v>17</v>
      </c>
      <c r="B21" s="10"/>
      <c r="C21" s="10"/>
      <c r="D21" s="10"/>
      <c r="E21" s="10"/>
      <c r="F21" s="10"/>
      <c r="G21" s="10"/>
      <c r="H21" s="11"/>
      <c r="I21" s="3"/>
      <c r="J21" s="12" t="s">
        <v>36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7">
        <v>31544.90000000001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6"/>
      <c r="CJ21" s="20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45" customHeight="1">
      <c r="A22" s="9" t="s">
        <v>19</v>
      </c>
      <c r="B22" s="10"/>
      <c r="C22" s="10"/>
      <c r="D22" s="10"/>
      <c r="E22" s="10"/>
      <c r="F22" s="10"/>
      <c r="G22" s="10"/>
      <c r="H22" s="11"/>
      <c r="I22" s="3"/>
      <c r="J22" s="12" t="s">
        <v>53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7">
        <v>461534.1099999999</v>
      </c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21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6"/>
      <c r="CJ22" s="20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>
      <c r="A23" s="9" t="s">
        <v>37</v>
      </c>
      <c r="B23" s="10"/>
      <c r="C23" s="10"/>
      <c r="D23" s="10"/>
      <c r="E23" s="10"/>
      <c r="F23" s="10"/>
      <c r="G23" s="10"/>
      <c r="H23" s="11"/>
      <c r="I23" s="3"/>
      <c r="J23" s="12" t="s">
        <v>18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7">
        <v>116756.52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20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9" t="s">
        <v>38</v>
      </c>
      <c r="B24" s="10"/>
      <c r="C24" s="10"/>
      <c r="D24" s="10"/>
      <c r="E24" s="10"/>
      <c r="F24" s="10"/>
      <c r="G24" s="10"/>
      <c r="H24" s="11"/>
      <c r="I24" s="3"/>
      <c r="J24" s="12" t="s">
        <v>39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7">
        <v>37039.89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6"/>
      <c r="CJ24" s="20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9" t="s">
        <v>40</v>
      </c>
      <c r="B25" s="10"/>
      <c r="C25" s="10"/>
      <c r="D25" s="10"/>
      <c r="E25" s="10"/>
      <c r="F25" s="10"/>
      <c r="G25" s="10"/>
      <c r="H25" s="11"/>
      <c r="I25" s="3"/>
      <c r="J25" s="12" t="s">
        <v>41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7">
        <v>181354.73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6"/>
      <c r="CJ25" s="20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9" t="s">
        <v>42</v>
      </c>
      <c r="B26" s="10"/>
      <c r="C26" s="10"/>
      <c r="D26" s="10"/>
      <c r="E26" s="10"/>
      <c r="F26" s="10"/>
      <c r="G26" s="10"/>
      <c r="H26" s="11"/>
      <c r="I26" s="3"/>
      <c r="J26" s="12" t="s">
        <v>43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21"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0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15" customHeight="1">
      <c r="A27" s="9" t="s">
        <v>44</v>
      </c>
      <c r="B27" s="10"/>
      <c r="C27" s="10"/>
      <c r="D27" s="10"/>
      <c r="E27" s="10"/>
      <c r="F27" s="10"/>
      <c r="G27" s="10"/>
      <c r="H27" s="11"/>
      <c r="I27" s="3"/>
      <c r="J27" s="12" t="s">
        <v>45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7">
        <v>3600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6"/>
      <c r="CJ27" s="20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59.25" customHeight="1">
      <c r="A28" s="9" t="s">
        <v>46</v>
      </c>
      <c r="B28" s="10"/>
      <c r="C28" s="10"/>
      <c r="D28" s="10"/>
      <c r="E28" s="10"/>
      <c r="F28" s="10"/>
      <c r="G28" s="10"/>
      <c r="H28" s="11"/>
      <c r="I28" s="3"/>
      <c r="J28" s="12" t="s">
        <v>47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7">
        <v>120093.98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6"/>
      <c r="CJ28" s="20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15">
      <c r="A29" s="9" t="s">
        <v>48</v>
      </c>
      <c r="B29" s="10"/>
      <c r="C29" s="10"/>
      <c r="D29" s="10"/>
      <c r="E29" s="10"/>
      <c r="F29" s="10"/>
      <c r="G29" s="10"/>
      <c r="H29" s="11"/>
      <c r="I29" s="3"/>
      <c r="J29" s="12" t="s">
        <v>49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17">
        <v>2688.989999999947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21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6"/>
      <c r="CJ29" s="20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30" customHeight="1">
      <c r="A30" s="9" t="s">
        <v>20</v>
      </c>
      <c r="B30" s="10"/>
      <c r="C30" s="10"/>
      <c r="D30" s="10"/>
      <c r="E30" s="10"/>
      <c r="F30" s="10"/>
      <c r="G30" s="10"/>
      <c r="H30" s="11"/>
      <c r="I30" s="3"/>
      <c r="J30" s="12" t="s">
        <v>54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7">
        <f>BH18</f>
        <v>57874.63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20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45" customHeight="1">
      <c r="A31" s="9" t="s">
        <v>21</v>
      </c>
      <c r="B31" s="10"/>
      <c r="C31" s="10"/>
      <c r="D31" s="10"/>
      <c r="E31" s="10"/>
      <c r="F31" s="10"/>
      <c r="G31" s="10"/>
      <c r="H31" s="11"/>
      <c r="I31" s="3"/>
      <c r="J31" s="12" t="s">
        <v>22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20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spans="1:105" ht="45" customHeight="1">
      <c r="A32" s="9" t="s">
        <v>50</v>
      </c>
      <c r="B32" s="10"/>
      <c r="C32" s="10"/>
      <c r="D32" s="10"/>
      <c r="E32" s="10"/>
      <c r="F32" s="10"/>
      <c r="G32" s="10"/>
      <c r="H32" s="11"/>
      <c r="I32" s="3"/>
      <c r="J32" s="12" t="s">
        <v>23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14" t="s">
        <v>7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6"/>
      <c r="BH32" s="17">
        <v>174144.68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9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6"/>
      <c r="CJ32" s="20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3"/>
    </row>
    <row r="33" ht="9.75" customHeight="1"/>
    <row r="34" s="1" customFormat="1" ht="12.75">
      <c r="A34" s="1" t="s">
        <v>27</v>
      </c>
    </row>
    <row r="35" spans="1:105" s="1" customFormat="1" ht="63" customHeight="1">
      <c r="A35" s="7" t="s">
        <v>55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1" customFormat="1" ht="25.5" customHeight="1">
      <c r="A37" s="7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ht="3" customHeight="1"/>
  </sheetData>
  <sheetProtection/>
  <mergeCells count="128"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7"/>
  <sheetViews>
    <sheetView tabSelected="1" zoomScalePageLayoutView="0" workbookViewId="0" topLeftCell="A1">
      <selection activeCell="BH31" sqref="BH31:BU31"/>
    </sheetView>
  </sheetViews>
  <sheetFormatPr defaultColWidth="0.875" defaultRowHeight="15" customHeight="1"/>
  <cols>
    <col min="1" max="72" width="0.875" style="2" customWidth="1"/>
    <col min="73" max="73" width="2.625" style="2" customWidth="1"/>
    <col min="74" max="86" width="0.875" style="2" customWidth="1"/>
    <col min="87" max="87" width="2.125" style="2" customWidth="1"/>
    <col min="88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ht="36" customHeight="1">
      <c r="A6" s="6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4" customFormat="1" ht="15.75" customHeigh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4" customFormat="1" ht="15.75" customHeight="1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17.25" customHeight="1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:105" s="4" customFormat="1" ht="15.75" customHeight="1">
      <c r="A10" s="24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ht="15.75" customHeight="1"/>
    <row r="12" spans="1:105" ht="15">
      <c r="A12" s="25" t="s">
        <v>51</v>
      </c>
      <c r="B12" s="26"/>
      <c r="C12" s="26"/>
      <c r="D12" s="26"/>
      <c r="E12" s="26"/>
      <c r="F12" s="26"/>
      <c r="G12" s="26"/>
      <c r="H12" s="27"/>
      <c r="I12" s="31" t="s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/>
      <c r="AW12" s="25" t="s">
        <v>1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14" t="s">
        <v>58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31" t="s">
        <v>4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ht="15">
      <c r="A13" s="28"/>
      <c r="B13" s="29"/>
      <c r="C13" s="29"/>
      <c r="D13" s="29"/>
      <c r="E13" s="29"/>
      <c r="F13" s="29"/>
      <c r="G13" s="29"/>
      <c r="H13" s="30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28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14" t="s">
        <v>2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6"/>
      <c r="BV13" s="14" t="s">
        <v>3</v>
      </c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6"/>
      <c r="CJ13" s="28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ht="30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/>
      <c r="J14" s="12" t="s">
        <v>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4" t="s">
        <v>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21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6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6"/>
      <c r="CJ14" s="20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</row>
    <row r="15" spans="1:105" ht="30" customHeight="1">
      <c r="A15" s="9" t="s">
        <v>8</v>
      </c>
      <c r="B15" s="10"/>
      <c r="C15" s="10"/>
      <c r="D15" s="10"/>
      <c r="E15" s="10"/>
      <c r="F15" s="10"/>
      <c r="G15" s="10"/>
      <c r="H15" s="11"/>
      <c r="I15" s="3"/>
      <c r="J15" s="12" t="s">
        <v>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 t="s">
        <v>7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32">
        <f>BH16+BH22+54207.38</f>
        <v>692765.49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1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6"/>
      <c r="CJ15" s="20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</row>
    <row r="16" spans="1:105" ht="30" customHeight="1">
      <c r="A16" s="9" t="s">
        <v>10</v>
      </c>
      <c r="B16" s="10"/>
      <c r="C16" s="10"/>
      <c r="D16" s="10"/>
      <c r="E16" s="10"/>
      <c r="F16" s="10"/>
      <c r="G16" s="10"/>
      <c r="H16" s="11"/>
      <c r="I16" s="3"/>
      <c r="J16" s="12" t="s">
        <v>52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32">
        <f>BH17+BH19+BH21</f>
        <v>230753.02000000002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4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6"/>
      <c r="CJ16" s="20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15" customHeight="1">
      <c r="A17" s="9" t="s">
        <v>11</v>
      </c>
      <c r="B17" s="10"/>
      <c r="C17" s="10"/>
      <c r="D17" s="10"/>
      <c r="E17" s="10"/>
      <c r="F17" s="10"/>
      <c r="G17" s="10"/>
      <c r="H17" s="11"/>
      <c r="I17" s="3"/>
      <c r="J17" s="12" t="s">
        <v>12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32">
        <v>77366.39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4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6"/>
      <c r="CJ17" s="20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5" customHeight="1">
      <c r="A18" s="9" t="s">
        <v>14</v>
      </c>
      <c r="B18" s="10"/>
      <c r="C18" s="10"/>
      <c r="D18" s="10"/>
      <c r="E18" s="10"/>
      <c r="F18" s="10"/>
      <c r="G18" s="10"/>
      <c r="H18" s="11"/>
      <c r="I18" s="3"/>
      <c r="J18" s="12" t="s">
        <v>15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32">
        <v>57875.63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6"/>
      <c r="CJ18" s="20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>
      <c r="A19" s="9" t="s">
        <v>13</v>
      </c>
      <c r="B19" s="10"/>
      <c r="C19" s="10"/>
      <c r="D19" s="10"/>
      <c r="E19" s="10"/>
      <c r="F19" s="10"/>
      <c r="G19" s="10"/>
      <c r="H19" s="11"/>
      <c r="I19" s="3"/>
      <c r="J19" s="12" t="s">
        <v>35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32">
        <v>121842.73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4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6"/>
      <c r="CJ19" s="20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15" customHeight="1">
      <c r="A20" s="9" t="s">
        <v>16</v>
      </c>
      <c r="B20" s="10"/>
      <c r="C20" s="10"/>
      <c r="D20" s="10"/>
      <c r="E20" s="10"/>
      <c r="F20" s="10"/>
      <c r="G20" s="10"/>
      <c r="H20" s="11"/>
      <c r="I20" s="3"/>
      <c r="J20" s="12" t="s">
        <v>15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21">
        <v>0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15">
      <c r="A21" s="9" t="s">
        <v>17</v>
      </c>
      <c r="B21" s="10"/>
      <c r="C21" s="10"/>
      <c r="D21" s="10"/>
      <c r="E21" s="10"/>
      <c r="F21" s="10"/>
      <c r="G21" s="10"/>
      <c r="H21" s="11"/>
      <c r="I21" s="3"/>
      <c r="J21" s="12" t="s">
        <v>36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 t="s">
        <v>7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32">
        <f>230753.02-BH17-BH19</f>
        <v>31543.90000000001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4"/>
      <c r="BV21" s="14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6"/>
      <c r="CJ21" s="20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</row>
    <row r="22" spans="1:105" ht="45" customHeight="1">
      <c r="A22" s="9" t="s">
        <v>19</v>
      </c>
      <c r="B22" s="10"/>
      <c r="C22" s="10"/>
      <c r="D22" s="10"/>
      <c r="E22" s="10"/>
      <c r="F22" s="10"/>
      <c r="G22" s="10"/>
      <c r="H22" s="11"/>
      <c r="I22" s="3"/>
      <c r="J22" s="12" t="s">
        <v>53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32">
        <f>BH23+BH24+BH25+BH26+BH27+BH28+BH29</f>
        <v>407805.08999999997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21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6"/>
      <c r="CJ22" s="20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>
      <c r="A23" s="9" t="s">
        <v>37</v>
      </c>
      <c r="B23" s="10"/>
      <c r="C23" s="10"/>
      <c r="D23" s="10"/>
      <c r="E23" s="10"/>
      <c r="F23" s="10"/>
      <c r="G23" s="10"/>
      <c r="H23" s="11"/>
      <c r="I23" s="3"/>
      <c r="J23" s="12" t="s">
        <v>18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32">
        <v>186007.39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4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20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9" t="s">
        <v>38</v>
      </c>
      <c r="B24" s="10"/>
      <c r="C24" s="10"/>
      <c r="D24" s="10"/>
      <c r="E24" s="10"/>
      <c r="F24" s="10"/>
      <c r="G24" s="10"/>
      <c r="H24" s="11"/>
      <c r="I24" s="3"/>
      <c r="J24" s="12" t="s">
        <v>39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32">
        <v>37039.89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6"/>
      <c r="CJ24" s="20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9" t="s">
        <v>40</v>
      </c>
      <c r="B25" s="10"/>
      <c r="C25" s="10"/>
      <c r="D25" s="10"/>
      <c r="E25" s="10"/>
      <c r="F25" s="10"/>
      <c r="G25" s="10"/>
      <c r="H25" s="11"/>
      <c r="I25" s="3"/>
      <c r="J25" s="12" t="s">
        <v>41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32">
        <v>144064.97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6"/>
      <c r="CJ25" s="20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9" t="s">
        <v>42</v>
      </c>
      <c r="B26" s="10"/>
      <c r="C26" s="10"/>
      <c r="D26" s="10"/>
      <c r="E26" s="10"/>
      <c r="F26" s="10"/>
      <c r="G26" s="10"/>
      <c r="H26" s="11"/>
      <c r="I26" s="3"/>
      <c r="J26" s="12" t="s">
        <v>43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21"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0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15" customHeight="1">
      <c r="A27" s="9" t="s">
        <v>44</v>
      </c>
      <c r="B27" s="10"/>
      <c r="C27" s="10"/>
      <c r="D27" s="10"/>
      <c r="E27" s="10"/>
      <c r="F27" s="10"/>
      <c r="G27" s="10"/>
      <c r="H27" s="11"/>
      <c r="I27" s="3"/>
      <c r="J27" s="12" t="s">
        <v>45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32">
        <v>2859.78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4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6"/>
      <c r="CJ27" s="20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59.25" customHeight="1">
      <c r="A28" s="9" t="s">
        <v>46</v>
      </c>
      <c r="B28" s="10"/>
      <c r="C28" s="10"/>
      <c r="D28" s="10"/>
      <c r="E28" s="10"/>
      <c r="F28" s="10"/>
      <c r="G28" s="10"/>
      <c r="H28" s="11"/>
      <c r="I28" s="3"/>
      <c r="J28" s="12" t="s">
        <v>47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32">
        <v>35078.59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4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6"/>
      <c r="CJ28" s="20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15">
      <c r="A29" s="9" t="s">
        <v>48</v>
      </c>
      <c r="B29" s="10"/>
      <c r="C29" s="10"/>
      <c r="D29" s="10"/>
      <c r="E29" s="10"/>
      <c r="F29" s="10"/>
      <c r="G29" s="10"/>
      <c r="H29" s="11"/>
      <c r="I29" s="3"/>
      <c r="J29" s="12" t="s">
        <v>49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 t="s">
        <v>7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32">
        <f>407805.09-BH23-BH24-BH25-BH26-BH27-BH28</f>
        <v>2754.470000000001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4"/>
      <c r="BV29" s="21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6"/>
      <c r="CJ29" s="20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3"/>
    </row>
    <row r="30" spans="1:105" ht="30" customHeight="1">
      <c r="A30" s="9" t="s">
        <v>20</v>
      </c>
      <c r="B30" s="10"/>
      <c r="C30" s="10"/>
      <c r="D30" s="10"/>
      <c r="E30" s="10"/>
      <c r="F30" s="10"/>
      <c r="G30" s="10"/>
      <c r="H30" s="11"/>
      <c r="I30" s="3"/>
      <c r="J30" s="12" t="s">
        <v>54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32">
        <f>BH18</f>
        <v>57875.63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4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20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45" customHeight="1">
      <c r="A31" s="9" t="s">
        <v>21</v>
      </c>
      <c r="B31" s="10"/>
      <c r="C31" s="10"/>
      <c r="D31" s="10"/>
      <c r="E31" s="10"/>
      <c r="F31" s="10"/>
      <c r="G31" s="10"/>
      <c r="H31" s="11"/>
      <c r="I31" s="3"/>
      <c r="J31" s="12" t="s">
        <v>22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32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4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20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spans="1:105" ht="45" customHeight="1">
      <c r="A32" s="9" t="s">
        <v>50</v>
      </c>
      <c r="B32" s="10"/>
      <c r="C32" s="10"/>
      <c r="D32" s="10"/>
      <c r="E32" s="10"/>
      <c r="F32" s="10"/>
      <c r="G32" s="10"/>
      <c r="H32" s="11"/>
      <c r="I32" s="3"/>
      <c r="J32" s="12" t="s">
        <v>23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14" t="s">
        <v>7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6"/>
      <c r="BH32" s="32">
        <v>225435.73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4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6"/>
      <c r="CJ32" s="20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3"/>
    </row>
    <row r="33" ht="9.75" customHeight="1"/>
    <row r="34" s="1" customFormat="1" ht="12.75">
      <c r="A34" s="1" t="s">
        <v>27</v>
      </c>
    </row>
    <row r="35" spans="1:105" s="1" customFormat="1" ht="63" customHeight="1">
      <c r="A35" s="7" t="s">
        <v>55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1" customFormat="1" ht="25.5" customHeight="1">
      <c r="A37" s="7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ht="3" customHeight="1"/>
  </sheetData>
  <sheetProtection/>
  <mergeCells count="128"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mariana_p</cp:lastModifiedBy>
  <cp:lastPrinted>2011-04-14T08:08:30Z</cp:lastPrinted>
  <dcterms:created xsi:type="dcterms:W3CDTF">2010-05-19T10:50:44Z</dcterms:created>
  <dcterms:modified xsi:type="dcterms:W3CDTF">2014-02-28T07:26:58Z</dcterms:modified>
  <cp:category/>
  <cp:version/>
  <cp:contentType/>
  <cp:contentStatus/>
</cp:coreProperties>
</file>